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Sheet1!$A$3:$BH$20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<sst xmlns="http://schemas.openxmlformats.org/spreadsheetml/2006/main" count="257" uniqueCount="136">
  <si>
    <t>学号</t>
  </si>
  <si>
    <t>姓名</t>
  </si>
  <si>
    <t>专业</t>
  </si>
  <si>
    <t>班级</t>
  </si>
  <si>
    <t>参军入伍
服兵役</t>
  </si>
  <si>
    <t>参加志愿服务</t>
  </si>
  <si>
    <t>到国际组织实习</t>
  </si>
  <si>
    <t>科研成果</t>
  </si>
  <si>
    <t>竞赛获奖</t>
  </si>
  <si>
    <t>发展素质加分总计</t>
  </si>
  <si>
    <t>入伍时间</t>
  </si>
  <si>
    <t>加分</t>
  </si>
  <si>
    <t>志愿服务时间(小时)</t>
  </si>
  <si>
    <t>获得志愿服务等党团社会工作荣誉</t>
  </si>
  <si>
    <t>志愿服务学工核分</t>
  </si>
  <si>
    <t>类别</t>
  </si>
  <si>
    <t>实习内容</t>
  </si>
  <si>
    <t>实习时间</t>
  </si>
  <si>
    <t>大学生
创新创业实践计划</t>
  </si>
  <si>
    <t>莙政基金项目</t>
  </si>
  <si>
    <t>学校大学生课外学术科研基金项目、医学院学生
课外科研项目</t>
  </si>
  <si>
    <t>学术论文</t>
  </si>
  <si>
    <t>专利</t>
  </si>
  <si>
    <t>“挑战杯”、“互联网+”、“创青春”
三大赛</t>
  </si>
  <si>
    <t>专业技能竞赛</t>
  </si>
  <si>
    <t>专业知识竞赛</t>
  </si>
  <si>
    <t>非专业类竞赛</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</si>
  <si>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</si>
  <si>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</si>
  <si>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</si>
  <si>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</si>
  <si>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</si>
  <si>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</si>
  <si>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</si>
  <si>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</si>
  <si>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</si>
  <si>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</si>
  <si>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</si>
  <si>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</si>
  <si>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</si>
  <si>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</si>
  <si>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</si>
  <si>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成员</t>
  </si>
  <si>
    <t>2130511026</t>
  </si>
  <si>
    <t>吴雨露</t>
  </si>
  <si>
    <t>法医学</t>
  </si>
  <si>
    <t>医21法医</t>
  </si>
  <si>
    <t>平均每学年≥54h</t>
  </si>
  <si>
    <t>校级、市级</t>
  </si>
  <si>
    <t xml:space="preserve">基于脂代谢重编程探讨IL-33/STAT1/T-bet介导的小胶质细胞极化改善脑外伤后认知障碍的机制研究
</t>
  </si>
  <si>
    <t>省级</t>
  </si>
  <si>
    <t>主持人</t>
  </si>
  <si>
    <t>中期检查</t>
  </si>
  <si>
    <t>合格</t>
  </si>
  <si>
    <t>应激加重轻度脑外伤后认知功能障碍的铁死亡机制研究</t>
  </si>
  <si>
    <t>结题</t>
  </si>
  <si>
    <t>1、Emerging functions and therapeutic targets of IL-38 in central nervous system diseases
2、Extended characterization of IL‑33/ST2 as a predictor for wound age determination in skin wound tissue samples of humans and mice</t>
  </si>
  <si>
    <t>1、CNS Neuroscience &amp; Therapeutics
2、International Journal of Legal Medicine</t>
  </si>
  <si>
    <t>1、10.1111/cns.14550
2、10.1007/s00414-023-03025-x</t>
  </si>
  <si>
    <t>1、SCI论文
2、SCI论文</t>
  </si>
  <si>
    <t>1、排名2-3位
2、排名4-5位</t>
  </si>
  <si>
    <t>智冻细胞——细胞守护复苏新科技</t>
  </si>
  <si>
    <t>校级</t>
  </si>
  <si>
    <t>二等奖</t>
  </si>
  <si>
    <t>其它成员</t>
  </si>
  <si>
    <t>第十一届全国大学生医学创新大赛暨“一带一路”国际竞赛总决赛</t>
  </si>
  <si>
    <t>国家级</t>
  </si>
  <si>
    <t>一等奖</t>
  </si>
  <si>
    <t>正式成员</t>
  </si>
  <si>
    <t>1、2022年第八届“LSCAT”江苏省笔译大赛英译汉
2、2022年数维杯IMCM国际大学生数学建模竞赛
3、2022年数维杯全国大学生数学建模竞赛本科组</t>
  </si>
  <si>
    <t>1、省级
2、省级
3、省级</t>
  </si>
  <si>
    <t>1、二等奖
2、二等奖
3、二等奖</t>
  </si>
  <si>
    <t>2015408127</t>
  </si>
  <si>
    <t>张睿</t>
  </si>
  <si>
    <t>20法医</t>
  </si>
  <si>
    <t>《基于昆虫和多组学技术的室内尸体死亡事件推断》</t>
  </si>
  <si>
    <t xml:space="preserve">
第七届中国国际“互联网+”大学生创新创业大赛苏州大学校内选拔赛决赛</t>
  </si>
  <si>
    <t>排名第一</t>
  </si>
  <si>
    <t>第九届全国大学生生命科学竞赛(创新创业类)</t>
  </si>
  <si>
    <t>2130415007</t>
  </si>
  <si>
    <t>木尼孜热·吐尔逊</t>
  </si>
  <si>
    <t>烟酰胺核糖通过调控铁死亡缓解阿霉素诱导的肝肾毒性损伤的机制研究</t>
  </si>
  <si>
    <t>Acsl4敲除改善脑外伤后认知功能的铁死亡机制研究</t>
  </si>
  <si>
    <t>2130511029</t>
  </si>
  <si>
    <t>石倩</t>
  </si>
  <si>
    <t>2147401045</t>
  </si>
  <si>
    <t>孙文玥</t>
  </si>
  <si>
    <t>Mitophagy: A key regulator in the pathophysiology and treatment of spinal cord injury</t>
  </si>
  <si>
    <t>Neural Regeneration Research</t>
  </si>
  <si>
    <r>
      <rPr>
        <sz val="11"/>
        <color theme="1"/>
        <rFont val="等线"/>
        <charset val="134"/>
        <scheme val="minor"/>
      </rPr>
      <t> </t>
    </r>
    <r>
      <rPr>
        <sz val="11"/>
        <color theme="1"/>
        <rFont val="等线"/>
        <charset val="134"/>
        <scheme val="minor"/>
      </rPr>
      <t>10.4103/NRR.NRR-D-24-01029</t>
    </r>
  </si>
  <si>
    <t>SCI论文</t>
  </si>
  <si>
    <t>排名4-5位</t>
  </si>
  <si>
    <t>轻度脑外伤认知功能障碍的多模态生物标志物及其法医学鉴识策略构建</t>
  </si>
  <si>
    <t>2130511018</t>
  </si>
  <si>
    <t>宋怡蕊</t>
  </si>
  <si>
    <t>平均每学年≥36h</t>
  </si>
  <si>
    <t>学部级</t>
  </si>
  <si>
    <t xml:space="preserve">应激加重轻度脑外伤后认知功能障碍的铁死亡机制研究
</t>
  </si>
  <si>
    <t xml:space="preserve">成员
</t>
  </si>
  <si>
    <t xml:space="preserve">结题
</t>
  </si>
  <si>
    <t xml:space="preserve">合格
</t>
  </si>
  <si>
    <t>2130511023</t>
  </si>
  <si>
    <t>任文静</t>
  </si>
  <si>
    <t>21级法医班</t>
  </si>
  <si>
    <t>基于斑跖黑蝇关键指标的多应用场景死亡时间推断研究</t>
  </si>
  <si>
    <t xml:space="preserve">国家级     </t>
  </si>
  <si>
    <t>第十届全国大学生生命科学竞赛创新创业组</t>
  </si>
  <si>
    <t>1、第十一届“东方财富杯”全国大学生金融挑战赛/2、2023年苏州大学苏州医学院分党校第一期入党积极分子培训班党史知识竞赛二等奖</t>
  </si>
  <si>
    <t>1、国家级2、校级</t>
  </si>
  <si>
    <t>1、省级一等奖 2、二等奖</t>
  </si>
  <si>
    <t>2130504090</t>
  </si>
  <si>
    <t>别清雯</t>
  </si>
  <si>
    <t>21级</t>
  </si>
  <si>
    <t>Brain functional changes in juvenile delinquents: a preliminary meta-analysis.</t>
  </si>
  <si>
    <t>Journal of Psychiatric Research</t>
  </si>
  <si>
    <t>0022-3956/1879-1379</t>
  </si>
  <si>
    <t>2130511022</t>
  </si>
  <si>
    <t>范馨悦</t>
  </si>
  <si>
    <t>法医系</t>
  </si>
  <si>
    <t>2130511005</t>
  </si>
  <si>
    <t>何明远</t>
  </si>
  <si>
    <t>医21法医班</t>
  </si>
  <si>
    <t>基于脂代谢重编程探讨 IL-33/STA T1/T-bet 介导的小胶质细胞极化改善脑外伤后认知障碍的机制研究</t>
  </si>
  <si>
    <t>Snapin 通过硫化氢稳态调控神经元 PANoptosis 在脑外伤后的神经保护作用机制研究</t>
  </si>
  <si>
    <t>饮用水中高毒性脂肪族类消毒副产物的同步定量分析方法</t>
  </si>
  <si>
    <t>三等奖</t>
  </si>
  <si>
    <t>备注：</t>
  </si>
  <si>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</si>
  <si>
    <t>２、到国际组织实习（最高10分），（1）提供到国际组织实习的证书复印件。（2）国际组织的认定，以国家人力资源和社会保障部网站上的名录为准，网址链接为http://www.mohrss.gov.cn/SYrlzyhshbzb/rdzt/gjzzrcfw/zygjzz/。</t>
  </si>
  <si>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</si>
  <si>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</si>
  <si>
    <t>特别说明：申请学生与指导教师联合发表论文或参赛的，应由指导教师出具推荐信，客观陈述学生在联合成果中作出的实际贡献等。</t>
  </si>
  <si>
    <t>填表注意事项：</t>
  </si>
  <si>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</si>
  <si>
    <t>纸质材料要求：</t>
  </si>
  <si>
    <t>1、须和汇总表内容保持一致；2、按照参军入伍服兵役、参加志愿服务、到国际组织实习、科研成果、竞赛获奖的顺序装订成册，并自行编制目录作为封面（封面内容包含申请人姓名、专业、学号、证明材料目录和对应页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</si>
</sst>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12"/>
      <color theme="1"/>
      <name val="等线"/>
      <charset val="134"/>
      <scheme val="minor"/>
    </font>
    <font>
      <b/>
      <sz val="11"/>
      <color theme="1"/>
      <name val="等线"/>
      <charset val="134"/>
      <scheme val="minor"/>
    </font>
    <font>
      <sz val="10"/>
      <color theme="1"/>
      <name val="等线"/>
      <charset val="134"/>
      <scheme val="minor"/>
    </font>
    <font>
      <b/>
      <sz val="10"/>
      <color theme="1"/>
      <name val="等线"/>
      <charset val="134"/>
      <scheme val="minor"/>
    </font>
    <font>
      <b/>
      <sz val="10"/>
      <color rgb="FFFF0000"/>
      <name val="等线"/>
      <charset val="134"/>
      <scheme val="minor"/>
    </font>
    <font>
      <b/>
      <sz val="11"/>
      <color rgb="FFFF0000"/>
      <name val="等线"/>
      <charset val="134"/>
      <scheme val="minor"/>
    </font>
    <font>
      <sz val="10"/>
      <name val="等线"/>
      <charset val="134"/>
      <scheme val="minor"/>
    </font>
    <font>
      <sz val="7"/>
      <color rgb="FF3B3030"/>
      <name val="Arial"/>
      <charset val="134"/>
    </font>
    <font>
      <sz val="5"/>
      <color rgb="FF1A202C"/>
      <name val="Segoe UI"/>
      <charset val="134"/>
    </font>
    <font>
      <sz val="10"/>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5" borderId="10" applyNumberFormat="0" applyAlignment="0" applyProtection="0">
      <alignment vertical="center"/>
    </xf>
    <xf numFmtId="0" fontId="20" fillId="6" borderId="11" applyNumberFormat="0" applyAlignment="0" applyProtection="0">
      <alignment vertical="center"/>
    </xf>
    <xf numFmtId="0" fontId="21" fillId="6" borderId="10" applyNumberFormat="0" applyAlignment="0" applyProtection="0">
      <alignment vertical="center"/>
    </xf>
    <xf numFmtId="0" fontId="22" fillId="7"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2" borderId="0" xfId="0" applyFont="1" applyFill="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0" xfId="0" applyFont="1" applyAlignment="1">
      <alignment horizontal="righ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vertical="center"/>
    </xf>
    <xf numFmtId="0" fontId="6" fillId="0" borderId="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5" xfId="0" applyFont="1" applyBorder="1" applyAlignment="1">
      <alignment horizontal="center" vertical="center" wrapText="1"/>
    </xf>
    <xf numFmtId="0" fontId="7" fillId="3"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Fill="1" applyBorder="1" applyAlignment="1">
      <alignment vertical="center"/>
    </xf>
    <xf numFmtId="0" fontId="9" fillId="0" borderId="0" xfId="0" applyFont="1" applyFill="1" applyAlignment="1">
      <alignment vertical="center"/>
    </xf>
    <xf numFmtId="0" fontId="1" fillId="0" borderId="6" xfId="0" applyFont="1" applyBorder="1" applyAlignment="1">
      <alignment horizontal="center" vertical="center" wrapText="1"/>
    </xf>
    <xf numFmtId="0" fontId="0" fillId="0" borderId="1" xfId="0" applyFont="1" applyFill="1" applyBorder="1" applyAlignment="1">
      <alignment vertical="center"/>
    </xf>
    <xf numFmtId="0" fontId="7" fillId="0" borderId="1" xfId="0" applyFont="1" applyBorder="1" applyAlignment="1">
      <alignment horizontal="center" vertical="center" wrapText="1"/>
    </xf>
    <xf numFmtId="0" fontId="10" fillId="0" borderId="1" xfId="0" applyFont="1" applyBorder="1" applyAlignment="1">
      <alignment horizontal="justify" vertical="center"/>
    </xf>
    <xf numFmtId="0" fontId="1" fillId="0" borderId="1" xfId="0" applyFont="1" applyBorder="1" applyAlignment="1">
      <alignment horizontal="center" vertical="center" wrapText="1"/>
    </xf>
    <xf numFmtId="0" fontId="1" fillId="0" borderId="2" xfId="0" applyFont="1" applyBorder="1" applyAlignment="1" quotePrefix="1">
      <alignment horizontal="center" vertical="center" wrapText="1"/>
    </xf>
    <xf numFmtId="0" fontId="2" fillId="0" borderId="1" xfId="0" applyFont="1" applyBorder="1" applyAlignment="1" quotePrefix="1">
      <alignment horizontal="center" vertical="center" wrapText="1"/>
    </xf>
    <xf numFmtId="0" fontId="2"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20"/>
  <sheetViews>
    <sheetView tabSelected="1" view="pageBreakPreview" zoomScaleNormal="100" workbookViewId="0">
      <pane xSplit="2" ySplit="3" topLeftCell="AL4" activePane="bottomRight" state="frozenSplit"/>
      <selection/>
      <selection pane="topRight"/>
      <selection pane="bottomLeft"/>
      <selection pane="bottomRight" activeCell="BI6" sqref="BI6"/>
    </sheetView>
  </sheetViews>
  <sheetFormatPr defaultColWidth="9" defaultRowHeight="20.1" customHeight="1"/>
  <cols>
    <col min="1" max="1" width="16.75" style="3" customWidth="1"/>
    <col min="2" max="2" width="12.625" style="3" customWidth="1"/>
    <col min="3" max="3" width="11.625" style="3" customWidth="1"/>
    <col min="4" max="4" width="11.375" style="3" customWidth="1"/>
    <col min="5" max="5" width="6.625" style="3" customWidth="1"/>
    <col min="6" max="6" width="4.625" style="3" customWidth="1"/>
    <col min="7" max="7" width="11.25" style="3" customWidth="1"/>
    <col min="8" max="8" width="4.625" style="3" customWidth="1"/>
    <col min="9" max="9" width="9.25" style="3" customWidth="1"/>
    <col min="10" max="10" width="4.625" style="3" customWidth="1"/>
    <col min="11" max="11" width="8.875" style="3" customWidth="1"/>
    <col min="12" max="13" width="11.375" style="3" customWidth="1"/>
    <col min="14" max="14" width="6.625" style="3" customWidth="1"/>
    <col min="15" max="15" width="4.625" style="3" customWidth="1"/>
    <col min="16" max="16" width="20.625" style="3" customWidth="1"/>
    <col min="17" max="20" width="5.625" style="3" customWidth="1"/>
    <col min="21" max="21" width="4.625" style="3" customWidth="1"/>
    <col min="22" max="22" width="20.625" style="3" customWidth="1"/>
    <col min="23" max="24" width="5.625" style="3" customWidth="1"/>
    <col min="25" max="25" width="4.625" style="3" customWidth="1"/>
    <col min="26" max="26" width="20.625" style="3" customWidth="1"/>
    <col min="27" max="29" width="5.625" style="3" customWidth="1"/>
    <col min="30" max="30" width="4.625" style="3" customWidth="1"/>
    <col min="31" max="31" width="20.625" style="3" customWidth="1"/>
    <col min="32" max="33" width="9" style="3" customWidth="1"/>
    <col min="34" max="35" width="5.625" style="3" customWidth="1"/>
    <col min="36" max="36" width="4.625" style="3" customWidth="1"/>
    <col min="37" max="37" width="20.625" style="3" customWidth="1"/>
    <col min="38" max="39" width="5.625" style="3" customWidth="1"/>
    <col min="40" max="40" width="4.625" style="3" customWidth="1"/>
    <col min="41" max="41" width="20.625" style="3" customWidth="1"/>
    <col min="42" max="43" width="5.625" style="3" customWidth="1"/>
    <col min="44" max="44" width="5.375" style="3" customWidth="1"/>
    <col min="45" max="45" width="4.625" style="3" customWidth="1"/>
    <col min="46" max="46" width="20.625" style="3" customWidth="1"/>
    <col min="47" max="49" width="5.625" style="3" customWidth="1"/>
    <col min="50" max="50" width="4.625" style="3" customWidth="1"/>
    <col min="51" max="51" width="20.625" style="3" customWidth="1"/>
    <col min="52" max="53" width="5.625" style="3" customWidth="1"/>
    <col min="54" max="54" width="4.625" style="3" customWidth="1"/>
    <col min="55" max="55" width="20.625" style="3" customWidth="1"/>
    <col min="56" max="59" width="4.625" style="3" customWidth="1"/>
    <col min="60" max="60" width="6.75" style="3" customWidth="1"/>
    <col min="61" max="16384" width="9" style="3"/>
  </cols>
  <sheetData>
    <row r="1" s="1" customFormat="1" ht="32.1" customHeight="1" spans="1:60">
      <c r="A1" s="6" t="s">
        <v>0</v>
      </c>
      <c r="B1" s="6" t="s">
        <v>1</v>
      </c>
      <c r="C1" s="6" t="s">
        <v>2</v>
      </c>
      <c r="D1" s="6" t="s">
        <v>3</v>
      </c>
      <c r="E1" s="34" t="s">
        <v>4</v>
      </c>
      <c r="F1" s="8"/>
      <c r="G1" s="7" t="s">
        <v>5</v>
      </c>
      <c r="H1" s="8"/>
      <c r="I1" s="8"/>
      <c r="J1" s="8"/>
      <c r="K1" s="8"/>
      <c r="L1" s="7" t="s">
        <v>6</v>
      </c>
      <c r="M1" s="8"/>
      <c r="N1" s="8"/>
      <c r="O1" s="8"/>
      <c r="P1" s="7" t="s">
        <v>7</v>
      </c>
      <c r="Q1" s="8"/>
      <c r="R1" s="8"/>
      <c r="S1" s="8"/>
      <c r="T1" s="8"/>
      <c r="U1" s="8"/>
      <c r="V1" s="8"/>
      <c r="W1" s="8"/>
      <c r="X1" s="8"/>
      <c r="Y1" s="8"/>
      <c r="Z1" s="8"/>
      <c r="AA1" s="8"/>
      <c r="AB1" s="8"/>
      <c r="AC1" s="8"/>
      <c r="AD1" s="8"/>
      <c r="AE1" s="8"/>
      <c r="AF1" s="8"/>
      <c r="AG1" s="8"/>
      <c r="AH1" s="8"/>
      <c r="AI1" s="8"/>
      <c r="AJ1" s="8"/>
      <c r="AK1" s="8"/>
      <c r="AL1" s="8"/>
      <c r="AM1" s="8"/>
      <c r="AN1" s="29"/>
      <c r="AO1" s="7" t="s">
        <v>8</v>
      </c>
      <c r="AP1" s="8"/>
      <c r="AQ1" s="8"/>
      <c r="AR1" s="8"/>
      <c r="AS1" s="8"/>
      <c r="AT1" s="8"/>
      <c r="AU1" s="8"/>
      <c r="AV1" s="8"/>
      <c r="AW1" s="8"/>
      <c r="AX1" s="8"/>
      <c r="AY1" s="8"/>
      <c r="AZ1" s="8"/>
      <c r="BA1" s="8"/>
      <c r="BB1" s="8"/>
      <c r="BC1" s="8"/>
      <c r="BD1" s="8"/>
      <c r="BE1" s="8"/>
      <c r="BF1" s="8"/>
      <c r="BG1" s="29"/>
      <c r="BH1" s="33" t="s">
        <v>9</v>
      </c>
    </row>
    <row r="2" s="2" customFormat="1" ht="32.1" customHeight="1" spans="1:60">
      <c r="A2" s="6"/>
      <c r="B2" s="6"/>
      <c r="C2" s="6"/>
      <c r="D2" s="6"/>
      <c r="E2" s="6" t="s">
        <v>10</v>
      </c>
      <c r="F2" s="9" t="s">
        <v>11</v>
      </c>
      <c r="G2" s="35" t="s">
        <v>12</v>
      </c>
      <c r="H2" s="9" t="s">
        <v>11</v>
      </c>
      <c r="I2" s="6" t="s">
        <v>13</v>
      </c>
      <c r="J2" s="9" t="s">
        <v>11</v>
      </c>
      <c r="K2" s="20" t="s">
        <v>14</v>
      </c>
      <c r="L2" s="9" t="s">
        <v>15</v>
      </c>
      <c r="M2" s="9" t="s">
        <v>16</v>
      </c>
      <c r="N2" s="9" t="s">
        <v>17</v>
      </c>
      <c r="O2" s="9" t="s">
        <v>11</v>
      </c>
      <c r="P2" s="21" t="s">
        <v>18</v>
      </c>
      <c r="Q2" s="24"/>
      <c r="R2" s="24"/>
      <c r="S2" s="24"/>
      <c r="T2" s="24"/>
      <c r="U2" s="25"/>
      <c r="V2" s="21" t="s">
        <v>19</v>
      </c>
      <c r="W2" s="24"/>
      <c r="X2" s="24"/>
      <c r="Y2" s="25"/>
      <c r="Z2" s="36" t="s">
        <v>20</v>
      </c>
      <c r="AA2" s="24"/>
      <c r="AB2" s="24"/>
      <c r="AC2" s="24"/>
      <c r="AD2" s="25"/>
      <c r="AE2" s="21" t="s">
        <v>21</v>
      </c>
      <c r="AF2" s="24"/>
      <c r="AG2" s="24"/>
      <c r="AH2" s="24"/>
      <c r="AI2" s="24"/>
      <c r="AJ2" s="25"/>
      <c r="AK2" s="21" t="s">
        <v>22</v>
      </c>
      <c r="AL2" s="24"/>
      <c r="AM2" s="24"/>
      <c r="AN2" s="25"/>
      <c r="AO2" s="6" t="s">
        <v>23</v>
      </c>
      <c r="AP2" s="6"/>
      <c r="AQ2" s="6"/>
      <c r="AR2" s="6"/>
      <c r="AS2" s="6"/>
      <c r="AT2" s="35" t="s">
        <v>24</v>
      </c>
      <c r="AU2" s="6"/>
      <c r="AV2" s="6"/>
      <c r="AW2" s="6"/>
      <c r="AX2" s="6"/>
      <c r="AY2" s="35" t="s">
        <v>25</v>
      </c>
      <c r="AZ2" s="6"/>
      <c r="BA2" s="6"/>
      <c r="BB2" s="6"/>
      <c r="BC2" s="21" t="s">
        <v>26</v>
      </c>
      <c r="BD2" s="24"/>
      <c r="BE2" s="24"/>
      <c r="BF2" s="24"/>
      <c r="BG2" s="25"/>
      <c r="BH2" s="33"/>
    </row>
    <row r="3" s="2" customFormat="1" ht="32.1" customHeight="1" spans="1:60">
      <c r="A3" s="6"/>
      <c r="B3" s="6"/>
      <c r="C3" s="6"/>
      <c r="D3" s="6"/>
      <c r="E3" s="6"/>
      <c r="F3" s="10"/>
      <c r="G3" s="6"/>
      <c r="H3" s="10"/>
      <c r="I3" s="6"/>
      <c r="J3" s="10"/>
      <c r="K3" s="22"/>
      <c r="L3" s="10"/>
      <c r="M3" s="10"/>
      <c r="N3" s="10"/>
      <c r="O3" s="10"/>
      <c r="P3" s="6" t="s">
        <v>27</v>
      </c>
      <c r="Q3" s="35" t="s">
        <v>28</v>
      </c>
      <c r="R3" s="6" t="s">
        <v>29</v>
      </c>
      <c r="S3" s="35" t="s">
        <v>30</v>
      </c>
      <c r="T3" s="6" t="s">
        <v>31</v>
      </c>
      <c r="U3" s="6" t="s">
        <v>11</v>
      </c>
      <c r="V3" s="6" t="s">
        <v>27</v>
      </c>
      <c r="W3" s="35" t="s">
        <v>30</v>
      </c>
      <c r="X3" s="6" t="s">
        <v>31</v>
      </c>
      <c r="Y3" s="6" t="s">
        <v>11</v>
      </c>
      <c r="Z3" s="6" t="s">
        <v>27</v>
      </c>
      <c r="AA3" s="6" t="s">
        <v>29</v>
      </c>
      <c r="AB3" s="35" t="s">
        <v>30</v>
      </c>
      <c r="AC3" s="6" t="s">
        <v>31</v>
      </c>
      <c r="AD3" s="6" t="s">
        <v>11</v>
      </c>
      <c r="AE3" s="6" t="s">
        <v>32</v>
      </c>
      <c r="AF3" s="6" t="s">
        <v>33</v>
      </c>
      <c r="AG3" s="6" t="s">
        <v>34</v>
      </c>
      <c r="AH3" s="6" t="s">
        <v>35</v>
      </c>
      <c r="AI3" s="6" t="s">
        <v>36</v>
      </c>
      <c r="AJ3" s="6" t="s">
        <v>11</v>
      </c>
      <c r="AK3" s="6" t="s">
        <v>37</v>
      </c>
      <c r="AL3" s="6" t="s">
        <v>38</v>
      </c>
      <c r="AM3" s="35" t="s">
        <v>39</v>
      </c>
      <c r="AN3" s="35" t="s">
        <v>11</v>
      </c>
      <c r="AO3" s="6" t="s">
        <v>27</v>
      </c>
      <c r="AP3" s="6" t="s">
        <v>40</v>
      </c>
      <c r="AQ3" s="6" t="s">
        <v>41</v>
      </c>
      <c r="AR3" s="35" t="s">
        <v>39</v>
      </c>
      <c r="AS3" s="6" t="s">
        <v>11</v>
      </c>
      <c r="AT3" s="6" t="s">
        <v>27</v>
      </c>
      <c r="AU3" s="6" t="s">
        <v>40</v>
      </c>
      <c r="AV3" s="6" t="s">
        <v>41</v>
      </c>
      <c r="AW3" s="6" t="s">
        <v>42</v>
      </c>
      <c r="AX3" s="6" t="s">
        <v>11</v>
      </c>
      <c r="AY3" s="6" t="s">
        <v>27</v>
      </c>
      <c r="AZ3" s="6" t="s">
        <v>40</v>
      </c>
      <c r="BA3" s="6" t="s">
        <v>41</v>
      </c>
      <c r="BB3" s="6" t="s">
        <v>11</v>
      </c>
      <c r="BC3" s="6" t="s">
        <v>27</v>
      </c>
      <c r="BD3" s="6" t="s">
        <v>40</v>
      </c>
      <c r="BE3" s="6" t="s">
        <v>41</v>
      </c>
      <c r="BF3" s="6" t="s">
        <v>42</v>
      </c>
      <c r="BG3" s="6" t="s">
        <v>11</v>
      </c>
      <c r="BH3" s="33"/>
    </row>
    <row r="4" s="3" customFormat="1" ht="95" customHeight="1" spans="1:60">
      <c r="A4" s="11" t="s">
        <v>43</v>
      </c>
      <c r="B4" s="12" t="s">
        <v>44</v>
      </c>
      <c r="C4" s="13" t="s">
        <v>45</v>
      </c>
      <c r="D4" s="13" t="s">
        <v>46</v>
      </c>
      <c r="E4" s="13"/>
      <c r="F4" s="13"/>
      <c r="G4" s="13" t="s">
        <v>47</v>
      </c>
      <c r="H4" s="13">
        <v>4</v>
      </c>
      <c r="I4" s="13" t="s">
        <v>48</v>
      </c>
      <c r="J4" s="13">
        <v>10</v>
      </c>
      <c r="K4" s="23">
        <v>10</v>
      </c>
      <c r="L4" s="13"/>
      <c r="M4" s="13"/>
      <c r="N4" s="13"/>
      <c r="O4" s="13"/>
      <c r="P4" s="13" t="s">
        <v>49</v>
      </c>
      <c r="Q4" s="12" t="s">
        <v>50</v>
      </c>
      <c r="R4" s="13" t="s">
        <v>51</v>
      </c>
      <c r="S4" s="13" t="s">
        <v>52</v>
      </c>
      <c r="T4" s="13" t="s">
        <v>53</v>
      </c>
      <c r="U4" s="26">
        <v>3</v>
      </c>
      <c r="V4" s="13"/>
      <c r="W4" s="13"/>
      <c r="X4" s="13"/>
      <c r="Y4" s="26"/>
      <c r="Z4" s="13" t="s">
        <v>54</v>
      </c>
      <c r="AA4" s="13" t="s">
        <v>42</v>
      </c>
      <c r="AB4" s="13" t="s">
        <v>55</v>
      </c>
      <c r="AC4" s="13" t="s">
        <v>53</v>
      </c>
      <c r="AD4" s="23">
        <v>0.5</v>
      </c>
      <c r="AE4" s="13" t="s">
        <v>56</v>
      </c>
      <c r="AF4" s="13" t="s">
        <v>57</v>
      </c>
      <c r="AG4" s="13" t="s">
        <v>58</v>
      </c>
      <c r="AH4" s="13" t="s">
        <v>59</v>
      </c>
      <c r="AI4" s="13" t="s">
        <v>60</v>
      </c>
      <c r="AJ4" s="26">
        <v>5</v>
      </c>
      <c r="AK4" s="13"/>
      <c r="AL4" s="13"/>
      <c r="AM4" s="13"/>
      <c r="AN4" s="26"/>
      <c r="AO4" s="13" t="s">
        <v>61</v>
      </c>
      <c r="AP4" s="13" t="s">
        <v>62</v>
      </c>
      <c r="AQ4" s="13" t="s">
        <v>63</v>
      </c>
      <c r="AR4" s="13" t="s">
        <v>64</v>
      </c>
      <c r="AS4" s="26">
        <v>1</v>
      </c>
      <c r="AT4" s="13" t="s">
        <v>65</v>
      </c>
      <c r="AU4" s="13" t="s">
        <v>66</v>
      </c>
      <c r="AV4" s="13" t="s">
        <v>67</v>
      </c>
      <c r="AW4" s="13" t="s">
        <v>68</v>
      </c>
      <c r="AX4" s="26">
        <v>24</v>
      </c>
      <c r="AY4" s="13"/>
      <c r="AZ4" s="13"/>
      <c r="BA4" s="13"/>
      <c r="BB4" s="26"/>
      <c r="BC4" s="13" t="s">
        <v>69</v>
      </c>
      <c r="BD4" s="13" t="s">
        <v>70</v>
      </c>
      <c r="BE4" s="13" t="s">
        <v>71</v>
      </c>
      <c r="BF4" s="13" t="s">
        <v>68</v>
      </c>
      <c r="BG4" s="26"/>
      <c r="BH4" s="23">
        <f>SUM(K4,O4,U4,Y4,AD4,AJ4,AN4,AS4,AX4,BB4,BG4)</f>
        <v>43.5</v>
      </c>
    </row>
    <row r="5" s="3" customFormat="1" ht="95" customHeight="1" spans="1:60">
      <c r="A5" s="11" t="s">
        <v>72</v>
      </c>
      <c r="B5" s="12" t="s">
        <v>73</v>
      </c>
      <c r="C5" s="13" t="s">
        <v>45</v>
      </c>
      <c r="D5" s="13" t="s">
        <v>74</v>
      </c>
      <c r="E5" s="13"/>
      <c r="F5" s="13"/>
      <c r="G5" s="13"/>
      <c r="H5" s="13"/>
      <c r="I5" s="13" t="s">
        <v>48</v>
      </c>
      <c r="J5" s="13">
        <v>5</v>
      </c>
      <c r="K5" s="23">
        <v>5</v>
      </c>
      <c r="L5" s="13"/>
      <c r="M5" s="13"/>
      <c r="N5" s="13"/>
      <c r="O5" s="13"/>
      <c r="P5" s="13"/>
      <c r="Q5" s="13"/>
      <c r="R5" s="13"/>
      <c r="S5" s="13"/>
      <c r="T5" s="13"/>
      <c r="U5" s="26"/>
      <c r="V5" s="13" t="s">
        <v>75</v>
      </c>
      <c r="W5" s="13" t="s">
        <v>55</v>
      </c>
      <c r="X5" s="13" t="s">
        <v>53</v>
      </c>
      <c r="Y5" s="26">
        <v>4</v>
      </c>
      <c r="Z5" s="13"/>
      <c r="AA5" s="13"/>
      <c r="AB5" s="13"/>
      <c r="AC5" s="13"/>
      <c r="AD5" s="26"/>
      <c r="AE5" s="13"/>
      <c r="AF5" s="13"/>
      <c r="AG5" s="13"/>
      <c r="AH5" s="13"/>
      <c r="AI5" s="13"/>
      <c r="AJ5" s="26"/>
      <c r="AK5" s="13"/>
      <c r="AL5" s="13"/>
      <c r="AM5" s="13"/>
      <c r="AN5" s="26"/>
      <c r="AO5" s="31" t="s">
        <v>76</v>
      </c>
      <c r="AP5" s="13" t="s">
        <v>62</v>
      </c>
      <c r="AQ5" s="13" t="s">
        <v>67</v>
      </c>
      <c r="AR5" s="13" t="s">
        <v>77</v>
      </c>
      <c r="AS5" s="26">
        <v>6</v>
      </c>
      <c r="AT5" s="13"/>
      <c r="AU5" s="13"/>
      <c r="AV5" s="13"/>
      <c r="AW5" s="13"/>
      <c r="AX5" s="26"/>
      <c r="AY5" s="13" t="s">
        <v>78</v>
      </c>
      <c r="AZ5" s="13" t="s">
        <v>66</v>
      </c>
      <c r="BA5" s="31" t="s">
        <v>67</v>
      </c>
      <c r="BB5" s="23">
        <v>7</v>
      </c>
      <c r="BC5" s="13"/>
      <c r="BD5" s="13"/>
      <c r="BE5" s="13"/>
      <c r="BF5" s="13"/>
      <c r="BG5" s="26"/>
      <c r="BH5" s="23">
        <f>SUM(K5,O5,U5,Y5,AD5,AJ5,AN5,AS5,AX5,BB5,BG5)</f>
        <v>22</v>
      </c>
    </row>
    <row r="6" s="3" customFormat="1" ht="95" customHeight="1" spans="1:60">
      <c r="A6" s="11" t="s">
        <v>79</v>
      </c>
      <c r="B6" s="12" t="s">
        <v>80</v>
      </c>
      <c r="C6" s="13" t="s">
        <v>45</v>
      </c>
      <c r="D6" s="13" t="s">
        <v>46</v>
      </c>
      <c r="E6" s="13"/>
      <c r="F6" s="13"/>
      <c r="G6" s="13" t="s">
        <v>47</v>
      </c>
      <c r="H6" s="13">
        <v>4</v>
      </c>
      <c r="I6" s="13"/>
      <c r="J6" s="13"/>
      <c r="K6" s="23">
        <v>4</v>
      </c>
      <c r="L6" s="13"/>
      <c r="M6" s="13"/>
      <c r="N6" s="13"/>
      <c r="O6" s="13"/>
      <c r="P6" s="13" t="s">
        <v>81</v>
      </c>
      <c r="Q6" s="13" t="s">
        <v>62</v>
      </c>
      <c r="R6" s="13" t="s">
        <v>42</v>
      </c>
      <c r="S6" s="13" t="s">
        <v>52</v>
      </c>
      <c r="T6" s="13" t="s">
        <v>53</v>
      </c>
      <c r="U6" s="26">
        <v>0.5</v>
      </c>
      <c r="V6" s="13"/>
      <c r="W6" s="13"/>
      <c r="X6" s="13"/>
      <c r="Y6" s="26"/>
      <c r="Z6" s="13" t="s">
        <v>82</v>
      </c>
      <c r="AA6" s="13" t="s">
        <v>51</v>
      </c>
      <c r="AB6" s="13" t="s">
        <v>55</v>
      </c>
      <c r="AC6" s="13" t="s">
        <v>53</v>
      </c>
      <c r="AD6" s="23">
        <v>1</v>
      </c>
      <c r="AE6" s="13"/>
      <c r="AF6" s="13"/>
      <c r="AG6" s="13"/>
      <c r="AH6" s="13"/>
      <c r="AI6" s="13"/>
      <c r="AJ6" s="26"/>
      <c r="AK6" s="13"/>
      <c r="AL6" s="13"/>
      <c r="AM6" s="13"/>
      <c r="AN6" s="26"/>
      <c r="AO6" s="13"/>
      <c r="AP6" s="13"/>
      <c r="AQ6" s="13"/>
      <c r="AR6" s="13"/>
      <c r="AS6" s="26"/>
      <c r="AT6" s="13"/>
      <c r="AU6" s="13"/>
      <c r="AV6" s="13"/>
      <c r="AW6" s="13"/>
      <c r="AX6" s="26"/>
      <c r="AY6" s="13"/>
      <c r="AZ6" s="13"/>
      <c r="BA6" s="13"/>
      <c r="BB6" s="26"/>
      <c r="BC6" s="13"/>
      <c r="BD6" s="13"/>
      <c r="BE6" s="13"/>
      <c r="BF6" s="13"/>
      <c r="BG6" s="26"/>
      <c r="BH6" s="23">
        <f t="shared" ref="BH5:BH13" si="0">SUM(K6,O6,U6,Y6,AD6,AJ6,AN6,AS6,AX6,BB6,BG6)</f>
        <v>5.5</v>
      </c>
    </row>
    <row r="7" s="3" customFormat="1" ht="95" customHeight="1" spans="1:60">
      <c r="A7" s="11" t="s">
        <v>83</v>
      </c>
      <c r="B7" s="12" t="s">
        <v>84</v>
      </c>
      <c r="C7" s="13" t="s">
        <v>45</v>
      </c>
      <c r="D7" s="13" t="s">
        <v>46</v>
      </c>
      <c r="E7" s="13"/>
      <c r="F7" s="13"/>
      <c r="G7" s="13" t="s">
        <v>47</v>
      </c>
      <c r="H7" s="13">
        <v>4</v>
      </c>
      <c r="I7" s="13" t="s">
        <v>48</v>
      </c>
      <c r="J7" s="13">
        <v>6</v>
      </c>
      <c r="K7" s="23">
        <v>10</v>
      </c>
      <c r="L7" s="13"/>
      <c r="M7" s="13"/>
      <c r="N7" s="13"/>
      <c r="O7" s="13"/>
      <c r="P7" s="13" t="s">
        <v>81</v>
      </c>
      <c r="Q7" s="13" t="s">
        <v>62</v>
      </c>
      <c r="R7" s="13" t="s">
        <v>51</v>
      </c>
      <c r="S7" s="13" t="s">
        <v>52</v>
      </c>
      <c r="T7" s="13" t="s">
        <v>53</v>
      </c>
      <c r="U7" s="26">
        <v>1</v>
      </c>
      <c r="V7" s="13"/>
      <c r="W7" s="13"/>
      <c r="X7" s="13"/>
      <c r="Y7" s="26"/>
      <c r="Z7" s="13" t="s">
        <v>82</v>
      </c>
      <c r="AA7" s="13" t="s">
        <v>42</v>
      </c>
      <c r="AB7" s="13" t="s">
        <v>55</v>
      </c>
      <c r="AC7" s="13" t="s">
        <v>53</v>
      </c>
      <c r="AD7" s="26">
        <v>0.5</v>
      </c>
      <c r="AE7" s="13"/>
      <c r="AF7" s="13"/>
      <c r="AG7" s="13"/>
      <c r="AH7" s="13"/>
      <c r="AI7" s="13"/>
      <c r="AJ7" s="26"/>
      <c r="AK7" s="13"/>
      <c r="AL7" s="13"/>
      <c r="AM7" s="13"/>
      <c r="AN7" s="26"/>
      <c r="AO7" s="13"/>
      <c r="AP7" s="13"/>
      <c r="AQ7" s="13"/>
      <c r="AR7" s="13"/>
      <c r="AS7" s="26"/>
      <c r="AT7" s="13"/>
      <c r="AU7" s="13"/>
      <c r="AV7" s="13"/>
      <c r="AW7" s="13"/>
      <c r="AX7" s="26"/>
      <c r="AY7" s="13"/>
      <c r="AZ7" s="13"/>
      <c r="BA7" s="13"/>
      <c r="BB7" s="26"/>
      <c r="BC7" s="13"/>
      <c r="BD7" s="13"/>
      <c r="BE7" s="13"/>
      <c r="BF7" s="13"/>
      <c r="BG7" s="26"/>
      <c r="BH7" s="23">
        <f t="shared" si="0"/>
        <v>11.5</v>
      </c>
    </row>
    <row r="8" s="4" customFormat="1" ht="95" customHeight="1" spans="1:60">
      <c r="A8" s="14" t="s">
        <v>85</v>
      </c>
      <c r="B8" s="12" t="s">
        <v>86</v>
      </c>
      <c r="C8" s="12" t="s">
        <v>45</v>
      </c>
      <c r="D8" s="12" t="s">
        <v>46</v>
      </c>
      <c r="E8" s="12"/>
      <c r="F8" s="12"/>
      <c r="G8" s="12" t="s">
        <v>47</v>
      </c>
      <c r="H8" s="12">
        <v>4</v>
      </c>
      <c r="I8" s="12"/>
      <c r="J8" s="12"/>
      <c r="K8" s="23">
        <v>4</v>
      </c>
      <c r="L8" s="12"/>
      <c r="M8" s="12"/>
      <c r="N8" s="12"/>
      <c r="O8" s="12"/>
      <c r="P8" s="12"/>
      <c r="Q8" s="12"/>
      <c r="R8" s="12"/>
      <c r="S8" s="12"/>
      <c r="T8" s="12"/>
      <c r="U8" s="26"/>
      <c r="V8" s="12"/>
      <c r="W8" s="12"/>
      <c r="X8" s="12"/>
      <c r="Y8" s="26"/>
      <c r="Z8" s="12"/>
      <c r="AA8" s="12"/>
      <c r="AB8" s="12"/>
      <c r="AC8" s="12"/>
      <c r="AD8" s="26"/>
      <c r="AE8" s="12" t="s">
        <v>87</v>
      </c>
      <c r="AF8" s="27" t="s">
        <v>88</v>
      </c>
      <c r="AG8" s="30" t="s">
        <v>89</v>
      </c>
      <c r="AH8" s="12" t="s">
        <v>90</v>
      </c>
      <c r="AI8" s="12" t="s">
        <v>91</v>
      </c>
      <c r="AJ8" s="26">
        <v>1.5</v>
      </c>
      <c r="AK8" s="12"/>
      <c r="AL8" s="12"/>
      <c r="AM8" s="12"/>
      <c r="AN8" s="26"/>
      <c r="AO8" s="12"/>
      <c r="AP8" s="12"/>
      <c r="AQ8" s="12"/>
      <c r="AR8" s="12"/>
      <c r="AS8" s="26"/>
      <c r="AT8" s="12" t="s">
        <v>92</v>
      </c>
      <c r="AU8" s="12" t="s">
        <v>66</v>
      </c>
      <c r="AV8" s="12" t="s">
        <v>67</v>
      </c>
      <c r="AW8" s="12" t="s">
        <v>68</v>
      </c>
      <c r="AX8" s="26">
        <v>24</v>
      </c>
      <c r="AY8" s="12"/>
      <c r="AZ8" s="12"/>
      <c r="BA8" s="12"/>
      <c r="BB8" s="26"/>
      <c r="BC8" s="12"/>
      <c r="BD8" s="12"/>
      <c r="BE8" s="12"/>
      <c r="BF8" s="12"/>
      <c r="BG8" s="26"/>
      <c r="BH8" s="23">
        <f t="shared" si="0"/>
        <v>29.5</v>
      </c>
    </row>
    <row r="9" s="3" customFormat="1" ht="95" customHeight="1" spans="1:60">
      <c r="A9" s="11" t="s">
        <v>93</v>
      </c>
      <c r="B9" s="13" t="s">
        <v>94</v>
      </c>
      <c r="C9" s="13" t="s">
        <v>45</v>
      </c>
      <c r="D9" s="13" t="s">
        <v>46</v>
      </c>
      <c r="E9" s="13"/>
      <c r="F9" s="13"/>
      <c r="G9" s="13" t="s">
        <v>95</v>
      </c>
      <c r="H9" s="13">
        <v>3</v>
      </c>
      <c r="I9" s="13" t="s">
        <v>96</v>
      </c>
      <c r="J9" s="13">
        <v>3</v>
      </c>
      <c r="K9" s="23">
        <v>3</v>
      </c>
      <c r="L9" s="13"/>
      <c r="M9" s="13"/>
      <c r="N9" s="13"/>
      <c r="O9" s="13"/>
      <c r="P9" s="13"/>
      <c r="Q9" s="13"/>
      <c r="R9" s="13"/>
      <c r="S9" s="13"/>
      <c r="T9" s="13"/>
      <c r="U9" s="26"/>
      <c r="V9" s="13"/>
      <c r="W9" s="13"/>
      <c r="X9" s="13"/>
      <c r="Y9" s="26"/>
      <c r="Z9" s="13" t="s">
        <v>97</v>
      </c>
      <c r="AA9" s="13" t="s">
        <v>98</v>
      </c>
      <c r="AB9" s="13" t="s">
        <v>99</v>
      </c>
      <c r="AC9" s="13" t="s">
        <v>100</v>
      </c>
      <c r="AD9" s="23">
        <v>0.5</v>
      </c>
      <c r="AE9" s="13"/>
      <c r="AF9" s="13"/>
      <c r="AG9" s="13"/>
      <c r="AH9" s="13"/>
      <c r="AI9" s="13"/>
      <c r="AJ9" s="26"/>
      <c r="AK9" s="13"/>
      <c r="AL9" s="13"/>
      <c r="AM9" s="13"/>
      <c r="AN9" s="26"/>
      <c r="AO9" s="13"/>
      <c r="AP9" s="13"/>
      <c r="AQ9" s="13"/>
      <c r="AR9" s="13"/>
      <c r="AS9" s="26"/>
      <c r="AT9" s="13"/>
      <c r="AU9" s="13"/>
      <c r="AV9" s="13"/>
      <c r="AW9" s="13"/>
      <c r="AX9" s="26"/>
      <c r="AY9" s="13"/>
      <c r="AZ9" s="13"/>
      <c r="BA9" s="13"/>
      <c r="BB9" s="26"/>
      <c r="BC9" s="13"/>
      <c r="BD9" s="13"/>
      <c r="BE9" s="13"/>
      <c r="BF9" s="13"/>
      <c r="BG9" s="26"/>
      <c r="BH9" s="23">
        <f t="shared" si="0"/>
        <v>3.5</v>
      </c>
    </row>
    <row r="10" s="3" customFormat="1" ht="95" customHeight="1" spans="1:60">
      <c r="A10" s="11" t="s">
        <v>101</v>
      </c>
      <c r="B10" s="13" t="s">
        <v>102</v>
      </c>
      <c r="C10" s="13" t="s">
        <v>45</v>
      </c>
      <c r="D10" s="13" t="s">
        <v>103</v>
      </c>
      <c r="E10" s="13"/>
      <c r="F10" s="13"/>
      <c r="G10" s="13" t="s">
        <v>47</v>
      </c>
      <c r="H10" s="13">
        <v>4</v>
      </c>
      <c r="I10" s="13" t="s">
        <v>48</v>
      </c>
      <c r="J10" s="13">
        <v>10</v>
      </c>
      <c r="K10" s="23">
        <v>10</v>
      </c>
      <c r="L10" s="13"/>
      <c r="M10" s="13"/>
      <c r="N10" s="13"/>
      <c r="O10" s="13"/>
      <c r="P10" s="13" t="s">
        <v>104</v>
      </c>
      <c r="Q10" s="13" t="s">
        <v>105</v>
      </c>
      <c r="R10" s="13" t="s">
        <v>42</v>
      </c>
      <c r="S10" s="13" t="s">
        <v>52</v>
      </c>
      <c r="T10" s="13" t="s">
        <v>53</v>
      </c>
      <c r="U10" s="26">
        <v>2</v>
      </c>
      <c r="V10" s="13"/>
      <c r="W10" s="13"/>
      <c r="X10" s="13"/>
      <c r="Y10" s="26"/>
      <c r="Z10" s="13" t="s">
        <v>54</v>
      </c>
      <c r="AA10" s="13" t="s">
        <v>51</v>
      </c>
      <c r="AB10" s="13" t="s">
        <v>55</v>
      </c>
      <c r="AC10" s="13" t="s">
        <v>53</v>
      </c>
      <c r="AD10" s="23">
        <v>1</v>
      </c>
      <c r="AE10" s="13"/>
      <c r="AF10" s="13"/>
      <c r="AG10" s="13"/>
      <c r="AH10" s="13"/>
      <c r="AI10" s="13"/>
      <c r="AJ10" s="26"/>
      <c r="AK10" s="13"/>
      <c r="AL10" s="13"/>
      <c r="AM10" s="13"/>
      <c r="AN10" s="26"/>
      <c r="AO10" s="13"/>
      <c r="AP10" s="13"/>
      <c r="AQ10" s="13"/>
      <c r="AR10" s="13"/>
      <c r="AS10" s="26"/>
      <c r="AT10" s="13"/>
      <c r="AU10" s="13"/>
      <c r="AV10" s="13"/>
      <c r="AW10" s="13"/>
      <c r="AX10" s="26"/>
      <c r="AY10" s="13" t="s">
        <v>106</v>
      </c>
      <c r="AZ10" s="13" t="s">
        <v>66</v>
      </c>
      <c r="BA10" s="13" t="s">
        <v>63</v>
      </c>
      <c r="BB10" s="23">
        <v>4</v>
      </c>
      <c r="BC10" s="13" t="s">
        <v>107</v>
      </c>
      <c r="BD10" s="13" t="s">
        <v>108</v>
      </c>
      <c r="BE10" s="13" t="s">
        <v>109</v>
      </c>
      <c r="BF10" s="13" t="s">
        <v>68</v>
      </c>
      <c r="BG10" s="26"/>
      <c r="BH10" s="23">
        <f t="shared" si="0"/>
        <v>17</v>
      </c>
    </row>
    <row r="11" s="4" customFormat="1" ht="95" customHeight="1" spans="1:60">
      <c r="A11" s="14" t="s">
        <v>110</v>
      </c>
      <c r="B11" s="12" t="s">
        <v>111</v>
      </c>
      <c r="C11" s="12" t="s">
        <v>45</v>
      </c>
      <c r="D11" s="12" t="s">
        <v>112</v>
      </c>
      <c r="E11" s="12"/>
      <c r="F11" s="12"/>
      <c r="G11" s="12" t="s">
        <v>95</v>
      </c>
      <c r="H11" s="12">
        <v>3</v>
      </c>
      <c r="I11" s="12"/>
      <c r="J11" s="12"/>
      <c r="K11" s="23">
        <v>3</v>
      </c>
      <c r="L11" s="12"/>
      <c r="M11" s="12"/>
      <c r="N11" s="12"/>
      <c r="O11" s="12"/>
      <c r="P11" s="12" t="s">
        <v>81</v>
      </c>
      <c r="Q11" s="12" t="s">
        <v>62</v>
      </c>
      <c r="R11" s="12" t="s">
        <v>42</v>
      </c>
      <c r="S11" s="12" t="s">
        <v>55</v>
      </c>
      <c r="T11" s="12" t="s">
        <v>53</v>
      </c>
      <c r="U11" s="26">
        <v>0.5</v>
      </c>
      <c r="V11" s="12"/>
      <c r="W11" s="12"/>
      <c r="X11" s="12"/>
      <c r="Y11" s="26"/>
      <c r="Z11" s="12" t="s">
        <v>82</v>
      </c>
      <c r="AA11" s="12" t="s">
        <v>98</v>
      </c>
      <c r="AB11" s="12" t="s">
        <v>99</v>
      </c>
      <c r="AC11" s="12" t="s">
        <v>100</v>
      </c>
      <c r="AD11" s="23">
        <v>0.5</v>
      </c>
      <c r="AE11" s="12" t="s">
        <v>113</v>
      </c>
      <c r="AF11" s="28" t="s">
        <v>114</v>
      </c>
      <c r="AG11" s="12" t="s">
        <v>115</v>
      </c>
      <c r="AH11" s="12" t="s">
        <v>90</v>
      </c>
      <c r="AI11" s="12" t="s">
        <v>91</v>
      </c>
      <c r="AJ11" s="26">
        <v>1.5</v>
      </c>
      <c r="AK11" s="12"/>
      <c r="AL11" s="12"/>
      <c r="AM11" s="12"/>
      <c r="AN11" s="26"/>
      <c r="AO11" s="12"/>
      <c r="AP11" s="12"/>
      <c r="AQ11" s="12"/>
      <c r="AR11" s="12"/>
      <c r="AS11" s="26"/>
      <c r="AT11" s="12"/>
      <c r="AU11" s="12"/>
      <c r="AV11" s="12"/>
      <c r="AW11" s="12"/>
      <c r="AX11" s="26"/>
      <c r="AY11" s="12"/>
      <c r="AZ11" s="12"/>
      <c r="BA11" s="12"/>
      <c r="BB11" s="23"/>
      <c r="BC11" s="12"/>
      <c r="BD11" s="12"/>
      <c r="BE11" s="12"/>
      <c r="BF11" s="12"/>
      <c r="BG11" s="26"/>
      <c r="BH11" s="23">
        <f t="shared" si="0"/>
        <v>5.5</v>
      </c>
    </row>
    <row r="12" s="4" customFormat="1" ht="95" customHeight="1" spans="1:60">
      <c r="A12" s="14" t="s">
        <v>116</v>
      </c>
      <c r="B12" s="12" t="s">
        <v>117</v>
      </c>
      <c r="C12" s="12" t="s">
        <v>118</v>
      </c>
      <c r="D12" s="12" t="s">
        <v>46</v>
      </c>
      <c r="E12" s="12"/>
      <c r="F12" s="12"/>
      <c r="G12" s="12" t="s">
        <v>47</v>
      </c>
      <c r="H12" s="12">
        <v>4</v>
      </c>
      <c r="I12" s="12" t="s">
        <v>48</v>
      </c>
      <c r="J12" s="12">
        <v>5</v>
      </c>
      <c r="K12" s="23">
        <v>9</v>
      </c>
      <c r="L12" s="12"/>
      <c r="M12" s="12"/>
      <c r="N12" s="12"/>
      <c r="O12" s="12"/>
      <c r="P12" s="12"/>
      <c r="Q12" s="12"/>
      <c r="R12" s="12"/>
      <c r="S12" s="12"/>
      <c r="T12" s="12"/>
      <c r="U12" s="26"/>
      <c r="V12" s="12"/>
      <c r="W12" s="12"/>
      <c r="X12" s="12"/>
      <c r="Y12" s="26"/>
      <c r="Z12" s="12"/>
      <c r="AA12" s="12"/>
      <c r="AB12" s="12"/>
      <c r="AC12" s="12"/>
      <c r="AD12" s="26"/>
      <c r="AE12" s="12"/>
      <c r="AF12" s="12"/>
      <c r="AG12" s="12"/>
      <c r="AH12" s="12"/>
      <c r="AI12" s="12"/>
      <c r="AJ12" s="26"/>
      <c r="AK12" s="12"/>
      <c r="AL12" s="12"/>
      <c r="AM12" s="12"/>
      <c r="AN12" s="26"/>
      <c r="AO12" s="12"/>
      <c r="AP12" s="12"/>
      <c r="AQ12" s="12"/>
      <c r="AR12" s="12"/>
      <c r="AS12" s="26"/>
      <c r="AT12" s="12"/>
      <c r="AU12" s="12"/>
      <c r="AV12" s="12"/>
      <c r="AW12" s="12"/>
      <c r="AX12" s="26"/>
      <c r="AY12" s="13" t="s">
        <v>106</v>
      </c>
      <c r="AZ12" s="12" t="s">
        <v>66</v>
      </c>
      <c r="BA12" s="12" t="s">
        <v>63</v>
      </c>
      <c r="BB12" s="23">
        <v>4</v>
      </c>
      <c r="BC12" s="12"/>
      <c r="BD12" s="12"/>
      <c r="BE12" s="12"/>
      <c r="BF12" s="12"/>
      <c r="BG12" s="26"/>
      <c r="BH12" s="23">
        <f t="shared" si="0"/>
        <v>13</v>
      </c>
    </row>
    <row r="13" s="3" customFormat="1" ht="95" customHeight="1" spans="1:60">
      <c r="A13" s="11" t="s">
        <v>119</v>
      </c>
      <c r="B13" s="13" t="s">
        <v>120</v>
      </c>
      <c r="C13" s="13" t="s">
        <v>45</v>
      </c>
      <c r="D13" s="13" t="s">
        <v>121</v>
      </c>
      <c r="E13" s="13"/>
      <c r="F13" s="13"/>
      <c r="G13" s="13" t="s">
        <v>47</v>
      </c>
      <c r="H13" s="13">
        <v>4</v>
      </c>
      <c r="I13" s="13" t="s">
        <v>48</v>
      </c>
      <c r="J13" s="13">
        <v>5</v>
      </c>
      <c r="K13" s="23">
        <v>9</v>
      </c>
      <c r="L13" s="13"/>
      <c r="M13" s="13"/>
      <c r="N13" s="13"/>
      <c r="O13" s="13"/>
      <c r="P13" s="13" t="s">
        <v>122</v>
      </c>
      <c r="Q13" s="13" t="s">
        <v>50</v>
      </c>
      <c r="R13" s="13" t="s">
        <v>42</v>
      </c>
      <c r="S13" s="13" t="s">
        <v>52</v>
      </c>
      <c r="T13" s="13" t="s">
        <v>53</v>
      </c>
      <c r="U13" s="26">
        <v>1.5</v>
      </c>
      <c r="V13" s="13"/>
      <c r="W13" s="13"/>
      <c r="X13" s="13"/>
      <c r="Y13" s="26"/>
      <c r="Z13" s="13" t="s">
        <v>123</v>
      </c>
      <c r="AA13" s="13" t="s">
        <v>42</v>
      </c>
      <c r="AB13" s="13" t="s">
        <v>55</v>
      </c>
      <c r="AC13" s="13" t="s">
        <v>53</v>
      </c>
      <c r="AD13" s="26">
        <v>0.5</v>
      </c>
      <c r="AE13" s="13"/>
      <c r="AF13" s="13"/>
      <c r="AG13" s="13"/>
      <c r="AH13" s="13"/>
      <c r="AI13" s="13"/>
      <c r="AJ13" s="26"/>
      <c r="AK13" s="13"/>
      <c r="AL13" s="13"/>
      <c r="AM13" s="13"/>
      <c r="AN13" s="26"/>
      <c r="AO13" s="32" t="s">
        <v>124</v>
      </c>
      <c r="AP13" s="13" t="s">
        <v>62</v>
      </c>
      <c r="AQ13" s="13" t="s">
        <v>125</v>
      </c>
      <c r="AR13" s="13" t="s">
        <v>64</v>
      </c>
      <c r="AS13" s="26">
        <v>0.25</v>
      </c>
      <c r="AT13" s="13" t="s">
        <v>92</v>
      </c>
      <c r="AU13" s="13" t="s">
        <v>66</v>
      </c>
      <c r="AV13" s="13" t="s">
        <v>67</v>
      </c>
      <c r="AW13" s="13" t="s">
        <v>68</v>
      </c>
      <c r="AX13" s="26">
        <v>24</v>
      </c>
      <c r="AY13" s="13"/>
      <c r="AZ13" s="13"/>
      <c r="BA13" s="13"/>
      <c r="BB13" s="26"/>
      <c r="BC13" s="13"/>
      <c r="BD13" s="13"/>
      <c r="BE13" s="13"/>
      <c r="BF13" s="13"/>
      <c r="BG13" s="26"/>
      <c r="BH13" s="23">
        <f t="shared" si="0"/>
        <v>35.25</v>
      </c>
    </row>
    <row r="14" customHeight="1" spans="1:2">
      <c r="A14" s="15" t="s">
        <v>126</v>
      </c>
      <c r="B14" s="16" t="s">
        <v>127</v>
      </c>
    </row>
    <row r="15" customHeight="1" spans="2:2">
      <c r="B15" s="16" t="s">
        <v>128</v>
      </c>
    </row>
    <row r="16" customHeight="1" spans="2:2">
      <c r="B16" s="16" t="s">
        <v>129</v>
      </c>
    </row>
    <row r="17" customHeight="1" spans="2:2">
      <c r="B17" s="16" t="s">
        <v>130</v>
      </c>
    </row>
    <row r="18" customHeight="1" spans="2:2">
      <c r="B18" s="17" t="s">
        <v>131</v>
      </c>
    </row>
    <row r="19" s="5" customFormat="1" ht="27.75" customHeight="1" spans="1:2">
      <c r="A19" s="18" t="s">
        <v>132</v>
      </c>
      <c r="B19" s="19" t="s">
        <v>133</v>
      </c>
    </row>
    <row r="20" s="5" customFormat="1" ht="35.25" customHeight="1" spans="1:2">
      <c r="A20" s="18" t="s">
        <v>134</v>
      </c>
      <c r="B20" s="19" t="s">
        <v>135</v>
      </c>
    </row>
  </sheetData>
  <autoFilter xmlns:etc="http://www.wps.cn/officeDocument/2017/etCustomData" ref="A3:BH20" etc:filterBottomFollowUsedRange="0">
    <extLst/>
  </autoFilter>
  <mergeCells count="30">
    <mergeCell ref="E1:F1"/>
    <mergeCell ref="G1:K1"/>
    <mergeCell ref="L1:O1"/>
    <mergeCell ref="P1:AN1"/>
    <mergeCell ref="AO1:BG1"/>
    <mergeCell ref="P2:U2"/>
    <mergeCell ref="V2:Y2"/>
    <mergeCell ref="Z2:AD2"/>
    <mergeCell ref="AE2:AJ2"/>
    <mergeCell ref="AK2:AN2"/>
    <mergeCell ref="AO2:AS2"/>
    <mergeCell ref="AT2:AX2"/>
    <mergeCell ref="AY2:BB2"/>
    <mergeCell ref="BC2:BG2"/>
    <mergeCell ref="A1:A3"/>
    <mergeCell ref="B1:B3"/>
    <mergeCell ref="C1:C3"/>
    <mergeCell ref="D1:D3"/>
    <mergeCell ref="E2:E3"/>
    <mergeCell ref="F2:F3"/>
    <mergeCell ref="G2:G3"/>
    <mergeCell ref="H2:H3"/>
    <mergeCell ref="I2:I3"/>
    <mergeCell ref="J2:J3"/>
    <mergeCell ref="K2:K3"/>
    <mergeCell ref="L2:L3"/>
    <mergeCell ref="M2:M3"/>
    <mergeCell ref="N2:N3"/>
    <mergeCell ref="O2:O3"/>
    <mergeCell ref="BH1:BH3"/>
  </mergeCells>
  <dataValidations count="19">
    <dataValidation allowBlank="1" showInputMessage="1" showErrorMessage="1" sqref="AA9:AC9"/>
    <dataValidation type="list" allowBlank="1" showInputMessage="1" showErrorMessage="1" sqref="AA10 R5:R9 R11:R13 AA4:AA8 AA12:AA13">
      <formula1>"主持人,成员"</formula1>
    </dataValidation>
    <dataValidation type="list" allowBlank="1" showInputMessage="1" showErrorMessage="1" sqref="AB10 AB4:AB8 AB12:AB13">
      <formula1>"结题"</formula1>
    </dataValidation>
    <dataValidation type="list" allowBlank="1" showInputMessage="1" showErrorMessage="1" sqref="E4:E13">
      <formula1>"≥2年"</formula1>
    </dataValidation>
    <dataValidation type="list" allowBlank="1" showInputMessage="1" showErrorMessage="1" sqref="G4:G13">
      <formula1>"平均每学年≥36h,平均每学年≥54h"</formula1>
    </dataValidation>
    <dataValidation type="list" allowBlank="1" showInputMessage="1" showErrorMessage="1" sqref="I4:I13">
      <formula1>"国家级,省级,校级、市级,学部级"</formula1>
    </dataValidation>
    <dataValidation type="list" allowBlank="1" showInputMessage="1" showErrorMessage="1" sqref="N4:N13">
      <formula1>"3个月以上,1-3个月,1个月以内"</formula1>
    </dataValidation>
    <dataValidation type="list" allowBlank="1" showInputMessage="1" showErrorMessage="1" sqref="Q5:Q9 Q11:Q13 AP4:AP13">
      <formula1>"国家级,省级,校级"</formula1>
    </dataValidation>
    <dataValidation type="list" allowBlank="1" showInputMessage="1" showErrorMessage="1" sqref="S5:S9 S11:S13 W4:W13">
      <formula1>"结题,中期检查"</formula1>
    </dataValidation>
    <dataValidation type="list" allowBlank="1" showInputMessage="1" showErrorMessage="1" sqref="T5:T9 T11:T13 X4:X13 AC4:AC8 AC12:AC13">
      <formula1>"优秀,合格"</formula1>
    </dataValidation>
    <dataValidation type="list" allowBlank="1" showInputMessage="1" showErrorMessage="1" sqref="AH5:AH13">
      <formula1>"SCI论文,核心期刊,省级 普通期刊"</formula1>
    </dataValidation>
    <dataValidation type="list" allowBlank="1" showInputMessage="1" showErrorMessage="1" sqref="AI5:AI13 AM4:AM13">
      <formula1>"排名第一,排名2-3位,排名4-5位"</formula1>
    </dataValidation>
    <dataValidation type="list" allowBlank="1" showInputMessage="1" showErrorMessage="1" sqref="AL4:AL13">
      <formula1>"实用专利,发明专利"</formula1>
    </dataValidation>
    <dataValidation type="list" allowBlank="1" showInputMessage="1" showErrorMessage="1" sqref="AQ5:AQ13 AV4:AV13 BA4:BA13">
      <formula1>"特等奖,一等奖,二等奖,三等奖"</formula1>
    </dataValidation>
    <dataValidation type="list" allowBlank="1" showInputMessage="1" showErrorMessage="1" sqref="AR4:AR13">
      <formula1>"排名第一,排名2、3,其它成员"</formula1>
    </dataValidation>
    <dataValidation type="list" allowBlank="1" showInputMessage="1" showErrorMessage="1" sqref="AU4:AU13 AZ4:AZ13">
      <formula1>"国家级,省级,校级(含学部)"</formula1>
    </dataValidation>
    <dataValidation type="list" allowBlank="1" showInputMessage="1" showErrorMessage="1" sqref="AW4:AW13 BF4:BF13">
      <formula1>"正式成员,侯补成员"</formula1>
    </dataValidation>
    <dataValidation type="list" allowBlank="1" showInputMessage="1" showErrorMessage="1" sqref="BD5:BD9 BD11:BD13">
      <formula1>"国家级,省级,校级(仅限体育、舞蹈、音乐等大型校级赛事)"</formula1>
    </dataValidation>
    <dataValidation type="list" allowBlank="1" showInputMessage="1" showErrorMessage="1" sqref="BE5:BE9 BE11:BE13">
      <formula1>"第一名,第二名,第三名"</formula1>
    </dataValidation>
  </dataValidation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0" sqref="C40"/>
    </sheetView>
  </sheetViews>
  <sheetFormatPr defaultColWidth="9" defaultRowHeight="14.2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sudani</dc:creator>
  <cp:lastModifiedBy>WPS_1587092419</cp:lastModifiedBy>
  <dcterms:created xsi:type="dcterms:W3CDTF">2020-09-21T08:30:00Z</dcterms:created>
  <dcterms:modified xsi:type="dcterms:W3CDTF">2025-09-09T06:55:04Z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C380B3805EE445CC82548C560F31F307_13</vt:lpwstr>
  </property>
  <property fmtid="{D5CDD505-2E9C-101B-9397-08002B2CF9AE}" pid="3" name="KSOProductBuildVer">
    <vt:lpwstr>2052-12.1.0.22529</vt:lpwstr>
  </property>
</Properties>
</file>